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FICE5\Desktop\питание на сайт)\меню ( 1 неделя)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C13" i="1"/>
  <c r="C12" i="1"/>
  <c r="E19" i="1"/>
  <c r="G11" i="1" l="1"/>
  <c r="G19" i="1" s="1"/>
  <c r="J11" i="1"/>
  <c r="J19" i="1" s="1"/>
  <c r="I11" i="1"/>
  <c r="I19" i="1" s="1"/>
  <c r="H11" i="1"/>
  <c r="H19" i="1" s="1"/>
  <c r="C5" i="1"/>
  <c r="C4" i="1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<sst xmlns="http://schemas.openxmlformats.org/spreadsheetml/2006/main" count="47" uniqueCount="44">
  <si>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</si>
  <si>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</si>
  <si>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</si>
  <si>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</si>
  <si>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</si>
  <si>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</si>
  <si>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</si>
  <si>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</si>
  <si>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</si>
  <si>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</si>
  <si>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</si>
  <si>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</si>
  <si>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</si>
  <si>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</si>
  <si>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</si>
  <si>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</si>
  <si>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</si>
  <si>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</si>
  <si>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</si>
  <si>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</si>
  <si>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</si>
  <si>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</si>
  <si>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</si>
  <si>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</si>
  <si>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</si>
  <si>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</si>
  <si>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</si>
  <si>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</si>
  <si>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Каша жидкая молочная рисовая с маслом сливочным</t>
  </si>
  <si>
    <t>Какао с молоком</t>
  </si>
  <si>
    <t>Хлеб ржаной витаминизированный</t>
  </si>
  <si>
    <t>Салат из отварного картофеля с соленым огурцом луком и раст. маслом</t>
  </si>
  <si>
    <t>Борщ со сметаной</t>
  </si>
  <si>
    <t>Биточки из  куры</t>
  </si>
  <si>
    <t>Каша рисовая рассыпчатая</t>
  </si>
  <si>
    <t>Чай "Каркаде" с сахаром</t>
  </si>
  <si>
    <t>Хлеб пшеничный витаминизированный</t>
  </si>
  <si>
    <t>9\13</t>
  </si>
  <si>
    <t>43\3</t>
  </si>
  <si>
    <t>БМАОУ Лицей №7- понедельник</t>
  </si>
  <si>
    <t>неделя 1</t>
  </si>
  <si>
    <t>1</t>
  </si>
  <si>
    <t xml:space="preserve">Бутерброд с сыром </t>
  </si>
  <si>
    <t>1/6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</si>
</sst>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39</v>
      </c>
      <c r="C1" s="36"/>
      <c r="D1" s="37"/>
      <c r="E1" t="s">
        <v>22</v>
      </c>
      <c r="F1" s="18" t="s">
        <v>40</v>
      </c>
      <c r="I1" t="s">
        <v>1</v>
      </c>
      <c r="J1" s="18" t="s">
        <v>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28" t="str">
        <f>"2/61"</f>
        <v>2/61</v>
      </c>
      <c r="D4" s="27" t="s">
        <v>28</v>
      </c>
      <c r="E4" s="29">
        <v>210</v>
      </c>
      <c r="F4" s="29">
        <v>40</v>
      </c>
      <c r="G4" s="29">
        <v>247.4</v>
      </c>
      <c r="H4" s="29">
        <v>7.29</v>
      </c>
      <c r="I4" s="29">
        <v>8.4700000000000006</v>
      </c>
      <c r="J4" s="29">
        <v>37.47</v>
      </c>
    </row>
    <row r="5" spans="1:10" x14ac:dyDescent="0.25">
      <c r="A5" s="6"/>
      <c r="B5" s="1" t="s">
        <v>12</v>
      </c>
      <c r="C5" s="33" t="str">
        <f>"11/51"</f>
        <v>11/51</v>
      </c>
      <c r="D5" s="31" t="s">
        <v>29</v>
      </c>
      <c r="E5" s="15">
        <v>200</v>
      </c>
      <c r="F5" s="32">
        <v>20</v>
      </c>
      <c r="G5" s="32">
        <v>105.77</v>
      </c>
      <c r="H5" s="32">
        <v>3.64</v>
      </c>
      <c r="I5" s="32">
        <v>2.73</v>
      </c>
      <c r="J5" s="32">
        <v>20</v>
      </c>
    </row>
    <row r="6" spans="1:10" ht="15.75" thickBot="1" x14ac:dyDescent="0.3">
      <c r="A6" s="6"/>
      <c r="B6" s="1" t="s">
        <v>23</v>
      </c>
      <c r="C6" s="2"/>
      <c r="D6" s="31" t="s">
        <v>30</v>
      </c>
      <c r="E6" s="15">
        <v>40</v>
      </c>
      <c r="F6" s="32">
        <v>8</v>
      </c>
      <c r="G6" s="32">
        <v>77.352000000000004</v>
      </c>
      <c r="H6" s="32">
        <v>2.64</v>
      </c>
      <c r="I6" s="32">
        <v>0.48</v>
      </c>
      <c r="J6" s="32">
        <v>16.68</v>
      </c>
    </row>
    <row r="7" spans="1:10" x14ac:dyDescent="0.25">
      <c r="A7" s="6"/>
      <c r="B7" s="30" t="s">
        <v>11</v>
      </c>
      <c r="C7" s="33"/>
      <c r="D7" s="31"/>
      <c r="E7" s="32"/>
      <c r="F7" s="32"/>
      <c r="G7" s="32"/>
      <c r="H7" s="32"/>
      <c r="I7" s="32"/>
      <c r="J7" s="32"/>
    </row>
    <row r="8" spans="1:10" ht="15.75" thickBot="1" x14ac:dyDescent="0.3">
      <c r="A8" s="7"/>
      <c r="B8" s="22"/>
      <c r="C8" s="33" t="s">
        <v>43</v>
      </c>
      <c r="D8" s="31" t="s">
        <v>42</v>
      </c>
      <c r="E8" s="32">
        <v>50</v>
      </c>
      <c r="F8" s="32">
        <v>36</v>
      </c>
      <c r="G8" s="32">
        <v>156.85</v>
      </c>
      <c r="H8" s="32">
        <v>6.68</v>
      </c>
      <c r="I8" s="32">
        <v>9.64</v>
      </c>
      <c r="J8" s="32">
        <v>9.3800000000000008</v>
      </c>
    </row>
    <row r="9" spans="1:10" x14ac:dyDescent="0.25">
      <c r="A9" s="3" t="s">
        <v>13</v>
      </c>
      <c r="B9" s="10" t="s">
        <v>20</v>
      </c>
      <c r="C9" s="5"/>
      <c r="D9" s="23"/>
      <c r="E9" s="14"/>
      <c r="F9" s="24"/>
      <c r="G9" s="14"/>
      <c r="H9" s="24"/>
      <c r="I9" s="24"/>
      <c r="J9" s="24"/>
    </row>
    <row r="10" spans="1:10" x14ac:dyDescent="0.25">
      <c r="A10" s="6"/>
      <c r="B10" s="2"/>
      <c r="C10" s="2"/>
      <c r="D10" s="20"/>
      <c r="E10" s="15"/>
      <c r="F10" s="19"/>
      <c r="G10" s="15"/>
      <c r="H10" s="15"/>
      <c r="I10" s="15"/>
      <c r="J10" s="16"/>
    </row>
    <row r="11" spans="1:10" ht="15.75" thickBot="1" x14ac:dyDescent="0.3">
      <c r="A11" s="7"/>
      <c r="B11" s="8" t="s">
        <v>27</v>
      </c>
      <c r="C11" s="8"/>
      <c r="D11" s="21"/>
      <c r="E11" s="17">
        <v>500</v>
      </c>
      <c r="F11" s="21">
        <v>104</v>
      </c>
      <c r="G11" s="34">
        <f t="shared" ref="G11" si="0">SUM(G4:G10)</f>
        <v>587.37200000000007</v>
      </c>
      <c r="H11" s="34">
        <f t="shared" ref="H11:J11" si="1">SUM(H4:H10)</f>
        <v>20.25</v>
      </c>
      <c r="I11" s="34">
        <f t="shared" si="1"/>
        <v>21.32</v>
      </c>
      <c r="J11" s="34">
        <f t="shared" si="1"/>
        <v>83.53</v>
      </c>
    </row>
    <row r="12" spans="1:10" ht="25.5" x14ac:dyDescent="0.25">
      <c r="A12" s="6" t="s">
        <v>14</v>
      </c>
      <c r="B12" s="9" t="s">
        <v>15</v>
      </c>
      <c r="C12" s="33" t="str">
        <f>"7/48"</f>
        <v>7/48</v>
      </c>
      <c r="D12" s="31" t="s">
        <v>31</v>
      </c>
      <c r="E12" s="32">
        <v>80</v>
      </c>
      <c r="F12" s="32">
        <v>20</v>
      </c>
      <c r="G12" s="32">
        <v>86.746308799999994</v>
      </c>
      <c r="H12" s="32">
        <v>1.33</v>
      </c>
      <c r="I12" s="32">
        <v>4.8099999999999996</v>
      </c>
      <c r="J12" s="32">
        <v>9.75</v>
      </c>
    </row>
    <row r="13" spans="1:10" x14ac:dyDescent="0.25">
      <c r="A13" s="6"/>
      <c r="B13" s="1" t="s">
        <v>16</v>
      </c>
      <c r="C13" s="33" t="str">
        <f>"6/2"</f>
        <v>6/2</v>
      </c>
      <c r="D13" s="31" t="s">
        <v>32</v>
      </c>
      <c r="E13" s="32">
        <v>200</v>
      </c>
      <c r="F13" s="32">
        <v>25</v>
      </c>
      <c r="G13" s="32">
        <v>159.4</v>
      </c>
      <c r="H13" s="32">
        <v>4.2699999999999996</v>
      </c>
      <c r="I13" s="32">
        <v>4.2</v>
      </c>
      <c r="J13" s="32">
        <v>18.43</v>
      </c>
    </row>
    <row r="14" spans="1:10" x14ac:dyDescent="0.25">
      <c r="A14" s="6"/>
      <c r="B14" s="1" t="s">
        <v>17</v>
      </c>
      <c r="C14" s="33" t="s">
        <v>37</v>
      </c>
      <c r="D14" s="31" t="s">
        <v>33</v>
      </c>
      <c r="E14" s="32">
        <v>100</v>
      </c>
      <c r="F14" s="32">
        <v>35</v>
      </c>
      <c r="G14" s="32">
        <v>151.68566319999999</v>
      </c>
      <c r="H14" s="32">
        <v>11.63</v>
      </c>
      <c r="I14" s="32">
        <v>12.5</v>
      </c>
      <c r="J14" s="32">
        <v>9.4700000000000006</v>
      </c>
    </row>
    <row r="15" spans="1:10" x14ac:dyDescent="0.25">
      <c r="A15" s="6"/>
      <c r="B15" s="1" t="s">
        <v>18</v>
      </c>
      <c r="C15" s="33" t="s">
        <v>38</v>
      </c>
      <c r="D15" s="31" t="s">
        <v>34</v>
      </c>
      <c r="E15" s="32">
        <v>150</v>
      </c>
      <c r="F15" s="32">
        <v>30</v>
      </c>
      <c r="G15" s="32">
        <v>144.8282955</v>
      </c>
      <c r="H15" s="32">
        <v>2.98</v>
      </c>
      <c r="I15" s="32">
        <v>4</v>
      </c>
      <c r="J15" s="32">
        <v>27.53</v>
      </c>
    </row>
    <row r="16" spans="1:10" x14ac:dyDescent="0.25">
      <c r="A16" s="6"/>
      <c r="B16" s="1" t="s">
        <v>19</v>
      </c>
      <c r="C16" s="33" t="str">
        <f>"11/17"</f>
        <v>11/17</v>
      </c>
      <c r="D16" s="31" t="s">
        <v>35</v>
      </c>
      <c r="E16" s="32">
        <v>200</v>
      </c>
      <c r="F16" s="32">
        <v>10</v>
      </c>
      <c r="G16" s="32">
        <v>53.136642799999997</v>
      </c>
      <c r="H16" s="32">
        <v>0.18</v>
      </c>
      <c r="I16" s="32">
        <v>0.04</v>
      </c>
      <c r="J16" s="32">
        <v>13.75</v>
      </c>
    </row>
    <row r="17" spans="1:10" x14ac:dyDescent="0.25">
      <c r="A17" s="6"/>
      <c r="B17" s="1" t="s">
        <v>24</v>
      </c>
      <c r="C17" s="2"/>
      <c r="D17" s="31" t="s">
        <v>36</v>
      </c>
      <c r="E17" s="32">
        <v>40</v>
      </c>
      <c r="F17" s="32">
        <v>8</v>
      </c>
      <c r="G17" s="32">
        <v>89.560399999999987</v>
      </c>
      <c r="H17" s="32">
        <v>2.64</v>
      </c>
      <c r="I17" s="32">
        <v>2.11</v>
      </c>
      <c r="J17" s="32">
        <v>18.760000000000002</v>
      </c>
    </row>
    <row r="18" spans="1:10" x14ac:dyDescent="0.25">
      <c r="A18" s="6"/>
      <c r="B18" s="1" t="s">
        <v>21</v>
      </c>
      <c r="C18" s="2"/>
      <c r="D18" s="31" t="s">
        <v>30</v>
      </c>
      <c r="E18" s="32">
        <v>40</v>
      </c>
      <c r="F18" s="32">
        <v>8</v>
      </c>
      <c r="G18" s="32">
        <v>89.560399999999987</v>
      </c>
      <c r="H18" s="32">
        <v>2.64</v>
      </c>
      <c r="I18" s="32">
        <v>0.26</v>
      </c>
      <c r="J18" s="32">
        <v>18.760000000000002</v>
      </c>
    </row>
    <row r="19" spans="1:10" ht="15.75" thickBot="1" x14ac:dyDescent="0.3">
      <c r="A19" s="6"/>
      <c r="B19" s="8" t="s">
        <v>27</v>
      </c>
      <c r="C19" s="8"/>
      <c r="D19" s="21"/>
      <c r="E19" s="34">
        <f>SUM(E10:E18)</f>
        <v>1310</v>
      </c>
      <c r="F19" s="21">
        <v>136</v>
      </c>
      <c r="G19" s="34">
        <f t="shared" ref="G19" si="2">SUM(G10:G18)</f>
        <v>1362.2897103</v>
      </c>
      <c r="H19" s="34">
        <f t="shared" ref="H19:J19" si="3">SUM(H10:H18)</f>
        <v>45.919999999999995</v>
      </c>
      <c r="I19" s="34">
        <f t="shared" si="3"/>
        <v>49.239999999999995</v>
      </c>
      <c r="J19" s="34">
        <f t="shared" si="3"/>
        <v>199.98</v>
      </c>
    </row>
    <row r="20" spans="1:10" ht="15.75" thickBot="1" x14ac:dyDescent="0.3">
      <c r="A20" s="7"/>
      <c r="B20" s="8"/>
      <c r="C20" s="8"/>
      <c r="D20" s="21"/>
      <c r="E20" s="26"/>
      <c r="F20" s="25"/>
      <c r="G20" s="17"/>
      <c r="H20" s="25"/>
      <c r="I20" s="25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OFFICE5</cp:lastModifiedBy>
  <cp:lastPrinted>2026-10-27T02:47:14Z</cp:lastPrinted>
  <dcterms:created xsi:type="dcterms:W3CDTF">2015-06-05T18:19:34Z</dcterms:created>
  <dcterms:modified xsi:type="dcterms:W3CDTF">2026-10-27T03:19:38Z</dcterms:modified>
</cp:coreProperties>
</file>