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5\Desktop\питание на сайт)\меню ( 2 неделя)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G11" i="1"/>
  <c r="G20" i="1" s="1"/>
  <c r="J11" i="1"/>
  <c r="J20" i="1" s="1"/>
  <c r="I11" i="1"/>
  <c r="I20" i="1" s="1"/>
  <c r="H11" i="1"/>
  <c r="H20" i="1" s="1"/>
  <c r="C7" i="1"/>
  <c r="C4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<sst xmlns="http://schemas.openxmlformats.org/spreadsheetml/2006/main" count="50" uniqueCount="47">
  <si>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</si>
  <si>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</si>
  <si>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</si>
  <si>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</si>
  <si>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</si>
  <si>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</si>
  <si>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</si>
  <si>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</si>
  <si>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</si>
  <si>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</si>
  <si>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</si>
  <si>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</si>
  <si>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</si>
  <si>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</si>
  <si>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</si>
  <si>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</si>
  <si>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</si>
  <si>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</si>
  <si>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</si>
  <si>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</si>
  <si>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</si>
  <si>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</si>
  <si>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</si>
  <si>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</si>
  <si>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</si>
  <si>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</si>
  <si>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</si>
  <si>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</si>
  <si>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итого</t>
  </si>
  <si>
    <t>БМАОУ "Лицей №7"-  пятница</t>
  </si>
  <si>
    <t>Каша жидкая молочная геркулесовая с маслом сливочным</t>
  </si>
  <si>
    <t>Кофейный напиток</t>
  </si>
  <si>
    <t>Хлеб ржаной витаминизированный</t>
  </si>
  <si>
    <t>Суп картофельный с бобовыми</t>
  </si>
  <si>
    <t>неделя 2</t>
  </si>
  <si>
    <t>Салат из припущенной моркови и яблок с растительным маслом</t>
  </si>
  <si>
    <t>Биточки из мяса кур</t>
  </si>
  <si>
    <t>Ризотто с овощами</t>
  </si>
  <si>
    <t>Чай с лимоном</t>
  </si>
  <si>
    <t>7/65</t>
  </si>
  <si>
    <t>6/57 (2004 № 139)</t>
  </si>
  <si>
    <t>8/29</t>
  </si>
  <si>
    <t>5/52</t>
  </si>
  <si>
    <t>11/18</t>
  </si>
  <si>
    <t>-</t>
  </si>
  <si>
    <t>5</t>
  </si>
  <si>
    <t>Батон витаминизированный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</si>
</sst>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0" t="s">
        <v>34</v>
      </c>
      <c r="I1" t="s">
        <v>1</v>
      </c>
      <c r="J1" s="20" t="s">
        <v>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2" t="str">
        <f>"2/62"</f>
        <v>2/62</v>
      </c>
      <c r="D4" s="28" t="s">
        <v>30</v>
      </c>
      <c r="E4" s="16">
        <v>230</v>
      </c>
      <c r="F4" s="30">
        <v>45</v>
      </c>
      <c r="G4" s="30">
        <v>295.483739668</v>
      </c>
      <c r="H4" s="30">
        <v>11.76</v>
      </c>
      <c r="I4" s="30">
        <v>11.36</v>
      </c>
      <c r="J4" s="30">
        <v>38.01</v>
      </c>
    </row>
    <row r="5" spans="1:10" x14ac:dyDescent="0.25">
      <c r="A5" s="6"/>
      <c r="B5" s="1" t="s">
        <v>12</v>
      </c>
      <c r="C5" s="33" t="str">
        <f>"11/59"</f>
        <v>11/59</v>
      </c>
      <c r="D5" s="29" t="s">
        <v>31</v>
      </c>
      <c r="E5" s="16">
        <v>200</v>
      </c>
      <c r="F5" s="31">
        <v>15</v>
      </c>
      <c r="G5" s="31">
        <v>78.951669735999999</v>
      </c>
      <c r="H5" s="31">
        <v>1.39</v>
      </c>
      <c r="I5" s="31">
        <v>1.1000000000000001</v>
      </c>
      <c r="J5" s="31">
        <v>16.649999999999999</v>
      </c>
    </row>
    <row r="6" spans="1:10" x14ac:dyDescent="0.25">
      <c r="A6" s="6"/>
      <c r="B6" s="1" t="s">
        <v>23</v>
      </c>
      <c r="C6" s="2"/>
      <c r="D6" s="29" t="s">
        <v>32</v>
      </c>
      <c r="E6" s="16">
        <v>40</v>
      </c>
      <c r="F6" s="31">
        <v>8</v>
      </c>
      <c r="G6" s="31">
        <v>89.560399999999987</v>
      </c>
      <c r="H6" s="31">
        <v>2.64</v>
      </c>
      <c r="I6" s="31">
        <v>0.26</v>
      </c>
      <c r="J6" s="31">
        <v>18.760000000000002</v>
      </c>
    </row>
    <row r="7" spans="1:10" x14ac:dyDescent="0.25">
      <c r="A7" s="6"/>
      <c r="B7" s="2"/>
      <c r="C7" s="33" t="str">
        <f>"1/57"</f>
        <v>1/57</v>
      </c>
      <c r="D7" s="29" t="s">
        <v>46</v>
      </c>
      <c r="E7" s="16">
        <v>30</v>
      </c>
      <c r="F7" s="31">
        <v>36</v>
      </c>
      <c r="G7" s="31">
        <v>114.72</v>
      </c>
      <c r="H7" s="31">
        <v>2.02</v>
      </c>
      <c r="I7" s="31">
        <v>6.03</v>
      </c>
      <c r="J7" s="31">
        <v>14.79</v>
      </c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 t="s">
        <v>28</v>
      </c>
      <c r="C11" s="8"/>
      <c r="D11" s="27"/>
      <c r="E11" s="18">
        <v>500</v>
      </c>
      <c r="F11" s="23">
        <v>104</v>
      </c>
      <c r="G11" s="34">
        <f t="shared" ref="G11" si="0">SUM(G4:G10)</f>
        <v>578.71580940399997</v>
      </c>
      <c r="H11" s="34">
        <f t="shared" ref="H11:J11" si="1">SUM(H4:H10)</f>
        <v>17.810000000000002</v>
      </c>
      <c r="I11" s="34">
        <f t="shared" si="1"/>
        <v>18.75</v>
      </c>
      <c r="J11" s="34">
        <f t="shared" si="1"/>
        <v>88.210000000000008</v>
      </c>
    </row>
    <row r="12" spans="1:10" ht="25.5" x14ac:dyDescent="0.25">
      <c r="A12" s="6" t="s">
        <v>14</v>
      </c>
      <c r="B12" s="9" t="s">
        <v>15</v>
      </c>
      <c r="C12" s="33" t="s">
        <v>39</v>
      </c>
      <c r="D12" s="29" t="s">
        <v>35</v>
      </c>
      <c r="E12" s="31">
        <v>80</v>
      </c>
      <c r="F12" s="31">
        <v>22</v>
      </c>
      <c r="G12" s="31">
        <v>98.973265439999977</v>
      </c>
      <c r="H12" s="31">
        <v>1.01</v>
      </c>
      <c r="I12" s="31">
        <v>5.01</v>
      </c>
      <c r="J12" s="31">
        <v>11.4</v>
      </c>
    </row>
    <row r="13" spans="1:10" ht="38.25" x14ac:dyDescent="0.25">
      <c r="A13" s="6"/>
      <c r="B13" s="1" t="s">
        <v>16</v>
      </c>
      <c r="C13" s="33" t="s">
        <v>40</v>
      </c>
      <c r="D13" s="29" t="s">
        <v>33</v>
      </c>
      <c r="E13" s="31">
        <v>200</v>
      </c>
      <c r="F13" s="31">
        <v>25</v>
      </c>
      <c r="G13" s="31">
        <v>196.4</v>
      </c>
      <c r="H13" s="31">
        <v>7.95</v>
      </c>
      <c r="I13" s="31">
        <v>4.2</v>
      </c>
      <c r="J13" s="31">
        <v>20.13</v>
      </c>
    </row>
    <row r="14" spans="1:10" x14ac:dyDescent="0.25">
      <c r="A14" s="6"/>
      <c r="B14" s="1" t="s">
        <v>17</v>
      </c>
      <c r="C14" s="33" t="s">
        <v>41</v>
      </c>
      <c r="D14" s="29" t="s">
        <v>36</v>
      </c>
      <c r="E14" s="31">
        <v>90</v>
      </c>
      <c r="F14" s="31">
        <v>40</v>
      </c>
      <c r="G14" s="31">
        <v>151.68566319999999</v>
      </c>
      <c r="H14" s="31">
        <v>10.63</v>
      </c>
      <c r="I14" s="31">
        <v>12.5</v>
      </c>
      <c r="J14" s="31">
        <v>9.4700000000000006</v>
      </c>
    </row>
    <row r="15" spans="1:10" x14ac:dyDescent="0.25">
      <c r="A15" s="6"/>
      <c r="B15" s="1" t="s">
        <v>18</v>
      </c>
      <c r="C15" s="33" t="s">
        <v>42</v>
      </c>
      <c r="D15" s="29" t="s">
        <v>37</v>
      </c>
      <c r="E15" s="31">
        <v>150</v>
      </c>
      <c r="F15" s="31">
        <v>23</v>
      </c>
      <c r="G15" s="31">
        <v>144.8282955</v>
      </c>
      <c r="H15" s="31">
        <v>2.98</v>
      </c>
      <c r="I15" s="31">
        <v>4</v>
      </c>
      <c r="J15" s="31">
        <v>28.58</v>
      </c>
    </row>
    <row r="16" spans="1:10" x14ac:dyDescent="0.25">
      <c r="A16" s="6"/>
      <c r="B16" s="1" t="s">
        <v>19</v>
      </c>
      <c r="C16" s="33" t="s">
        <v>43</v>
      </c>
      <c r="D16" s="29" t="s">
        <v>38</v>
      </c>
      <c r="E16" s="31">
        <v>200</v>
      </c>
      <c r="F16" s="31">
        <v>10</v>
      </c>
      <c r="G16" s="31">
        <v>37.582527999999996</v>
      </c>
      <c r="H16" s="31">
        <v>0.18</v>
      </c>
      <c r="I16" s="31">
        <v>0.05</v>
      </c>
      <c r="J16" s="31">
        <v>9.83</v>
      </c>
    </row>
    <row r="17" spans="1:10" x14ac:dyDescent="0.25">
      <c r="A17" s="6"/>
      <c r="B17" s="1" t="s">
        <v>24</v>
      </c>
      <c r="C17" s="33" t="s">
        <v>44</v>
      </c>
      <c r="D17" s="29" t="s">
        <v>27</v>
      </c>
      <c r="E17" s="31">
        <v>40</v>
      </c>
      <c r="F17" s="31">
        <v>8</v>
      </c>
      <c r="G17" s="31">
        <v>89.560399999999987</v>
      </c>
      <c r="H17" s="31">
        <v>2.64</v>
      </c>
      <c r="I17" s="31">
        <v>2.11</v>
      </c>
      <c r="J17" s="31">
        <v>18.760000000000002</v>
      </c>
    </row>
    <row r="18" spans="1:10" x14ac:dyDescent="0.25">
      <c r="A18" s="6"/>
      <c r="B18" s="1" t="s">
        <v>21</v>
      </c>
      <c r="C18" s="33" t="s">
        <v>44</v>
      </c>
      <c r="D18" s="29" t="s">
        <v>32</v>
      </c>
      <c r="E18" s="31">
        <v>40</v>
      </c>
      <c r="F18" s="31">
        <v>8</v>
      </c>
      <c r="G18" s="31">
        <v>89.560399999999987</v>
      </c>
      <c r="H18" s="31">
        <v>2.64</v>
      </c>
      <c r="I18" s="31">
        <v>0.26</v>
      </c>
      <c r="J18" s="31">
        <v>18.760000000000002</v>
      </c>
    </row>
    <row r="19" spans="1:10" x14ac:dyDescent="0.25">
      <c r="A19" s="6"/>
      <c r="B19" s="24"/>
      <c r="C19" s="2"/>
      <c r="D19" s="26"/>
      <c r="E19" s="16"/>
      <c r="F19" s="22"/>
      <c r="G19" s="16"/>
      <c r="H19" s="16"/>
      <c r="I19" s="16"/>
      <c r="J19" s="17"/>
    </row>
    <row r="20" spans="1:10" ht="15.75" thickBot="1" x14ac:dyDescent="0.3">
      <c r="A20" s="7"/>
      <c r="B20" s="8" t="s">
        <v>28</v>
      </c>
      <c r="C20" s="8"/>
      <c r="D20" s="27"/>
      <c r="E20" s="18">
        <v>800</v>
      </c>
      <c r="F20" s="23">
        <v>136</v>
      </c>
      <c r="G20" s="34">
        <f t="shared" ref="G20" si="2">SUM(G11:G19)</f>
        <v>1387.3063615439999</v>
      </c>
      <c r="H20" s="34">
        <f t="shared" ref="H20:J20" si="3">SUM(H11:H19)</f>
        <v>45.84</v>
      </c>
      <c r="I20" s="34">
        <f t="shared" si="3"/>
        <v>46.879999999999988</v>
      </c>
      <c r="J20" s="34">
        <f t="shared" si="3"/>
        <v>205.14000000000001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OFFICE5</cp:lastModifiedBy>
  <cp:lastPrinted>2025-01-08T14:15:05Z</cp:lastPrinted>
  <dcterms:created xsi:type="dcterms:W3CDTF">2015-06-05T18:19:34Z</dcterms:created>
  <dcterms:modified xsi:type="dcterms:W3CDTF">2026-10-27T04:38:38Z</dcterms:modified>
</cp:coreProperties>
</file>